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4 кв.2022" sheetId="1" r:id="rId1"/>
  </sheets>
  <definedNames>
    <definedName name="_xlnm.Print_Area" localSheetId="0">'4 кв.2022'!$A$1:$E$30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<sst xmlns="http://schemas.openxmlformats.org/spreadsheetml/2006/main" count="31" uniqueCount="31">
  <si>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</si>
  <si>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</si>
  <si>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</si>
  <si>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</si>
  <si>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</si>
  <si>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</si>
  <si>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</si>
  <si>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</si>
  <si>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</si>
  <si>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</si>
  <si>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</si>
  <si>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</si>
  <si>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</si>
  <si>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</si>
  <si>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</si>
  <si>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</si>
  <si>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</si>
  <si>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</si>
  <si>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</si>
  <si>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</si>
  <si>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</si>
  <si>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</si>
  <si>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</si>
  <si>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</si>
  <si>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</si>
  <si>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</si>
  <si>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</si>
  <si>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</si>
  <si>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</si>
  <si>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</si>
  <si>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V </t>
    </r>
    <r>
      <rPr>
        <sz val="10"/>
        <rFont val="Arial Cyr"/>
        <family val="0"/>
      </rPr>
      <t xml:space="preserve">квартал 2022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</si>
</sst>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E28" sqref="A1:E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30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155.26+8+3.27-3-10-0.007-5.53-12-57+3.5-5+60-40</f>
        <v>97.493</v>
      </c>
      <c r="D6" s="6">
        <v>0</v>
      </c>
      <c r="E6" s="4">
        <f t="shared" si="0"/>
        <v>97.493</v>
      </c>
    </row>
    <row r="7" spans="1:5" ht="12.75">
      <c r="A7" s="4">
        <v>4</v>
      </c>
      <c r="B7" s="2" t="s">
        <v>9</v>
      </c>
      <c r="C7" s="4">
        <f>69.5+6</f>
        <v>75.5</v>
      </c>
      <c r="D7" s="4">
        <v>0</v>
      </c>
      <c r="E7" s="4">
        <f t="shared" si="0"/>
        <v>75.5</v>
      </c>
    </row>
    <row r="8" spans="1:5" ht="12.75">
      <c r="A8" s="4">
        <v>5</v>
      </c>
      <c r="B8" s="2" t="s">
        <v>25</v>
      </c>
      <c r="C8" s="4">
        <f>720-496-5+240-10-150-14</f>
        <v>285</v>
      </c>
      <c r="D8" s="6">
        <v>0</v>
      </c>
      <c r="E8" s="4">
        <f t="shared" si="0"/>
        <v>285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f>780-(164-10+60)</f>
        <v>566</v>
      </c>
      <c r="D10" s="5">
        <v>315</v>
      </c>
      <c r="E10" s="4">
        <f t="shared" si="0"/>
        <v>251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376+5.06+0.025-15-5+8+10</f>
        <v>379.085</v>
      </c>
      <c r="D12" s="4">
        <v>0</v>
      </c>
      <c r="E12" s="4">
        <f t="shared" si="0"/>
        <v>379.085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406.97-15-15+15-3+116.8+40</f>
        <v>545.77</v>
      </c>
      <c r="D16" s="4">
        <v>0</v>
      </c>
      <c r="E16" s="4">
        <f t="shared" si="0"/>
        <v>545.77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f>120-30</f>
        <v>90</v>
      </c>
      <c r="D18" s="4">
        <v>0</v>
      </c>
      <c r="E18" s="4">
        <f t="shared" si="0"/>
        <v>90</v>
      </c>
    </row>
    <row r="19" spans="1:5" ht="12.75">
      <c r="A19" s="4">
        <v>16</v>
      </c>
      <c r="B19" s="2" t="s">
        <v>19</v>
      </c>
      <c r="C19" s="4">
        <f>104-10</f>
        <v>94</v>
      </c>
      <c r="D19" s="4">
        <v>0</v>
      </c>
      <c r="E19" s="4">
        <f t="shared" si="0"/>
        <v>94</v>
      </c>
    </row>
    <row r="20" spans="1:5" ht="12.75">
      <c r="A20" s="4">
        <v>17</v>
      </c>
      <c r="B20" s="18" t="s">
        <v>27</v>
      </c>
      <c r="C20" s="17">
        <f>182-6-3-5-7-6-6-6-15-15-15-3-10</f>
        <v>85</v>
      </c>
      <c r="D20" s="17">
        <v>0</v>
      </c>
      <c r="E20" s="4">
        <f>C20</f>
        <v>85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192.5-7-6.6</f>
        <v>178.9</v>
      </c>
      <c r="D23" s="6">
        <v>0</v>
      </c>
      <c r="E23" s="4">
        <f t="shared" si="0"/>
        <v>178.9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659-10-60-5-5-30-5-15-15-10-5-15</f>
        <v>484</v>
      </c>
      <c r="D25" s="6">
        <v>0</v>
      </c>
      <c r="E25" s="4">
        <f t="shared" si="0"/>
        <v>484</v>
      </c>
    </row>
    <row r="26" spans="1:5" ht="18.75" customHeight="1">
      <c r="A26" s="10"/>
      <c r="B26" s="15" t="s">
        <v>5</v>
      </c>
      <c r="C26" s="8">
        <f>SUM(C4:C25)</f>
        <v>4972.808</v>
      </c>
      <c r="D26" s="8">
        <f>SUM(D4:D25)</f>
        <v>315</v>
      </c>
      <c r="E26" s="8">
        <f>SUM(E4:E25)</f>
        <v>4657.808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2023-01-09T12:25:01Z</cp:lastPrinted>
  <dcterms:created xsi:type="dcterms:W3CDTF">2013-11-22T05:41:30Z</dcterms:created>
  <dcterms:modified xsi:type="dcterms:W3CDTF">2023-01-09T12:25:08Z</dcterms:modified>
  <cp:category/>
  <cp:version/>
  <cp:contentType/>
  <cp:contentStatus/>
</cp:coreProperties>
</file>